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835" activeTab="0"/>
  </bookViews>
  <sheets>
    <sheet name="Raw Data" sheetId="1" r:id="rId1"/>
    <sheet name="Cumulative Cost Curve" sheetId="2" r:id="rId2"/>
    <sheet name="Instructions" sheetId="3" r:id="rId3"/>
  </sheets>
  <definedNames>
    <definedName name="_xlnm.Print_Area" localSheetId="0">'Raw Data'!$A$1:$AB$56</definedName>
  </definedNames>
  <calcPr fullCalcOnLoad="1"/>
</workbook>
</file>

<file path=xl/sharedStrings.xml><?xml version="1.0" encoding="utf-8"?>
<sst xmlns="http://schemas.openxmlformats.org/spreadsheetml/2006/main" count="118" uniqueCount="82">
  <si>
    <t>Initiation</t>
  </si>
  <si>
    <t>Planning</t>
  </si>
  <si>
    <t>Execution</t>
  </si>
  <si>
    <t>Close</t>
  </si>
  <si>
    <t>7/05</t>
  </si>
  <si>
    <t>8/05</t>
  </si>
  <si>
    <t>Control</t>
  </si>
  <si>
    <t>9/05</t>
  </si>
  <si>
    <t>Months</t>
  </si>
  <si>
    <t>Project Name:</t>
  </si>
  <si>
    <t>Reporting Periods:</t>
  </si>
  <si>
    <t>Time unit of project:</t>
  </si>
  <si>
    <t>Instructions:</t>
  </si>
  <si>
    <t>1.  Enter project name in the space provided</t>
  </si>
  <si>
    <t>10/05</t>
  </si>
  <si>
    <t>11/05</t>
  </si>
  <si>
    <t>12/05</t>
  </si>
  <si>
    <t>1/06</t>
  </si>
  <si>
    <t>2/06</t>
  </si>
  <si>
    <t>2.  Enter reporting periods in cells D4 through AA4 (e.g. weeks, months or quarters as dates (shown) or month1, month2, etc.)</t>
  </si>
  <si>
    <t>9.  Modify the graph in the Cumulative Cost Curve tab as explained on that sheet</t>
  </si>
  <si>
    <r>
      <t xml:space="preserve">As you add Actual Cost values, click once </t>
    </r>
    <r>
      <rPr>
        <b/>
        <sz val="10"/>
        <rFont val="Arial"/>
        <family val="2"/>
      </rPr>
      <t xml:space="preserve">on the chart </t>
    </r>
    <r>
      <rPr>
        <sz val="10"/>
        <rFont val="Arial"/>
        <family val="0"/>
      </rPr>
      <t xml:space="preserve">and then click </t>
    </r>
    <r>
      <rPr>
        <b/>
        <sz val="10"/>
        <rFont val="Arial"/>
        <family val="2"/>
      </rPr>
      <t xml:space="preserve">Chart </t>
    </r>
    <r>
      <rPr>
        <sz val="10"/>
        <rFont val="Arial"/>
        <family val="2"/>
      </rPr>
      <t>on the toolbar</t>
    </r>
  </si>
  <si>
    <t>Initial Setup</t>
  </si>
  <si>
    <t>Once you have entered all of your Planned data in the Raw Data tab, do the following:</t>
  </si>
  <si>
    <r>
      <t xml:space="preserve">  - Click </t>
    </r>
    <r>
      <rPr>
        <b/>
        <sz val="10"/>
        <rFont val="Arial"/>
        <family val="2"/>
      </rPr>
      <t>Source Data</t>
    </r>
    <r>
      <rPr>
        <sz val="10"/>
        <rFont val="Arial"/>
        <family val="2"/>
      </rPr>
      <t xml:space="preserve"> and then </t>
    </r>
    <r>
      <rPr>
        <b/>
        <sz val="10"/>
        <rFont val="Arial"/>
        <family val="2"/>
      </rPr>
      <t>Series</t>
    </r>
  </si>
  <si>
    <r>
      <t xml:space="preserve"> -  Click </t>
    </r>
    <r>
      <rPr>
        <b/>
        <sz val="10"/>
        <rFont val="Arial"/>
        <family val="2"/>
      </rPr>
      <t>Budgeted Cost</t>
    </r>
    <r>
      <rPr>
        <sz val="10"/>
        <rFont val="Arial"/>
        <family val="0"/>
      </rPr>
      <t xml:space="preserve"> and then in the </t>
    </r>
    <r>
      <rPr>
        <i/>
        <sz val="10"/>
        <rFont val="Arial"/>
        <family val="2"/>
      </rPr>
      <t>Values</t>
    </r>
    <r>
      <rPr>
        <sz val="10"/>
        <rFont val="Arial"/>
        <family val="0"/>
      </rPr>
      <t xml:space="preserve"> box change "Raw data" to inlcude only the columns in which you have entered planning data.</t>
    </r>
  </si>
  <si>
    <t>be ='Raw Data'!$D$26:$O$26</t>
  </si>
  <si>
    <t>Adding Actual Cost Data</t>
  </si>
  <si>
    <r>
      <t xml:space="preserve">- Click </t>
    </r>
    <r>
      <rPr>
        <b/>
        <sz val="10"/>
        <rFont val="Arial"/>
        <family val="2"/>
      </rPr>
      <t>Source Data</t>
    </r>
    <r>
      <rPr>
        <sz val="10"/>
        <rFont val="Arial"/>
        <family val="2"/>
      </rPr>
      <t xml:space="preserve"> and then </t>
    </r>
    <r>
      <rPr>
        <b/>
        <sz val="10"/>
        <rFont val="Arial"/>
        <family val="2"/>
      </rPr>
      <t>Series</t>
    </r>
  </si>
  <si>
    <r>
      <t xml:space="preserve">- Click </t>
    </r>
    <r>
      <rPr>
        <b/>
        <sz val="10"/>
        <rFont val="Arial"/>
        <family val="2"/>
      </rPr>
      <t>Actual Cost</t>
    </r>
    <r>
      <rPr>
        <sz val="10"/>
        <rFont val="Arial"/>
        <family val="2"/>
      </rPr>
      <t xml:space="preserve"> and then in the </t>
    </r>
    <r>
      <rPr>
        <i/>
        <sz val="10"/>
        <rFont val="Arial"/>
        <family val="2"/>
      </rPr>
      <t>Values</t>
    </r>
    <r>
      <rPr>
        <sz val="10"/>
        <rFont val="Arial"/>
        <family val="2"/>
      </rPr>
      <t xml:space="preserve"> box change "Raw data" to inlcude the latest column in which you have Actual Cost data.  In this
  - </t>
    </r>
  </si>
  <si>
    <t>be ='Raw Data'!$D$30:$F$30</t>
  </si>
  <si>
    <t>the example we have Actual data for 3 months, so the last Actual data is in Column F.  The value for Raw Data should</t>
  </si>
  <si>
    <t>For example, if your project will last 12 months you will have planned data in columns D through O, so the value for Raw Data should</t>
  </si>
  <si>
    <t>When should you use this template:</t>
  </si>
  <si>
    <t xml:space="preserve">8.  Enter Actual Costs per reporting period as the data become available.  The cumulative actual cost will display in the </t>
  </si>
  <si>
    <t>Before you enter any data, do the following:</t>
  </si>
  <si>
    <t>- Determine the number of reporting periods that each project phase will last (e.g. 3 months)</t>
  </si>
  <si>
    <t>To enter planned project values (note: all data entry cells are white):</t>
  </si>
  <si>
    <t xml:space="preserve">Cumulative Actual Cost line.   It is normal for the last correct cumulative cost figure to repeat through all succeeding months.  Do NOT delete these numbers!  </t>
  </si>
  <si>
    <t>out over the course of your project.</t>
  </si>
  <si>
    <t xml:space="preserve">  - Use this template when you need a Cumulative Cost Curve and you have a good idea of how your costs will be broken </t>
  </si>
  <si>
    <t>Raw Data Tab</t>
  </si>
  <si>
    <t>Cumulative Cost Curve tab</t>
  </si>
  <si>
    <t>5.  Enter time unit of the project. This is "Months" in the example.  This is used as a label on the chart.</t>
  </si>
  <si>
    <r>
      <t>Note</t>
    </r>
    <r>
      <rPr>
        <sz val="10"/>
        <rFont val="Arial"/>
        <family val="0"/>
      </rPr>
      <t>: this chart is easily added to a Word document.  Just click on the chart, right click and Copy, then Paste into the Word document.</t>
    </r>
  </si>
  <si>
    <t>- Determine the total cost of each project phase</t>
  </si>
  <si>
    <t>Planned Phase Costs</t>
  </si>
  <si>
    <t>&lt;==== Planned Costs per Reporting Period ====&gt;</t>
  </si>
  <si>
    <t>Budgeted Cost per Reporting Period:</t>
  </si>
  <si>
    <t>Project Total Planned Cost:</t>
  </si>
  <si>
    <t>- Determine (or guestimate) the dollar cost that will occur during each reporting period for each phase</t>
  </si>
  <si>
    <t>3.  Enter cost of each project phase under Planned Phase Costs</t>
  </si>
  <si>
    <t xml:space="preserve">4.  Enter the phase cost planned for each Reporting Period in the white cells provided.  (see Initiation and Planning for an example of how this is done).  Leave unused cells blank.  </t>
  </si>
  <si>
    <r>
      <t xml:space="preserve">Cells in column AB will be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until the total cost for all reporting periods in a phase equals the project phase cost.</t>
    </r>
  </si>
  <si>
    <t>6.  Planned cost per reporting period display in the 'Budgeted Cost per Reporting Period" line</t>
  </si>
  <si>
    <t>7.  Planned Cumulative Cost displays in the "Cumulative Planned Cost" line</t>
  </si>
  <si>
    <t xml:space="preserve">  - This template is useful for projects that last between 4 and 24 reporting periods and where dollar estimates of cost per reporting period are available.</t>
  </si>
  <si>
    <t xml:space="preserve">  - See companion document "CumulativeCostCurve_Dollars_SampleData.xls" to see what a completed project looks like.</t>
  </si>
  <si>
    <r>
      <t xml:space="preserve">  - Click once </t>
    </r>
    <r>
      <rPr>
        <b/>
        <sz val="10"/>
        <rFont val="Arial"/>
        <family val="2"/>
      </rPr>
      <t>on the chart</t>
    </r>
    <r>
      <rPr>
        <sz val="10"/>
        <rFont val="Arial"/>
        <family val="0"/>
      </rPr>
      <t xml:space="preserve"> to select it and then click </t>
    </r>
    <r>
      <rPr>
        <b/>
        <sz val="10"/>
        <rFont val="Arial"/>
        <family val="2"/>
      </rPr>
      <t>Chart</t>
    </r>
    <r>
      <rPr>
        <sz val="10"/>
        <rFont val="Arial"/>
        <family val="0"/>
      </rPr>
      <t xml:space="preserve"> on the toolbar</t>
    </r>
  </si>
  <si>
    <t>My Project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</si>
  <si>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</si>
  <si>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</si>
  <si>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</si>
  <si>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</si>
  <si>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</si>
  <si>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</si>
  <si>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</si>
  <si>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</si>
  <si>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</si>
  <si>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</si>
  <si>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1/07</t>
  </si>
  <si>
    <t>2/07</t>
  </si>
  <si>
    <t>3/07</t>
  </si>
  <si>
    <t>4/07</t>
  </si>
  <si>
    <t>5/07</t>
  </si>
  <si>
    <t>6/07</t>
  </si>
  <si>
    <t>Cumulative Plan Cost:</t>
  </si>
  <si>
    <t>Actual Cost:</t>
  </si>
  <si>
    <t>Cumulative Actual Cost:</t>
  </si>
  <si>
    <t>Template source: http://www.cvr-it.com</t>
  </si>
  <si>
    <t>This unlicensed template has limited function.  Execution, Control and Close data cannot be changed.
You are free to unlock and modify licensed versions of these templates.  See www.cvr-it.com for licensing information.</t>
  </si>
  <si>
    <t>This unlicensed template has limited function.  
You are free to unlock and modify licensed versions of these templates.  See www.cvr-it.com for licensing information.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</si>
</sst>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/d/yy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5" fontId="2" fillId="8" borderId="0" xfId="0" applyNumberFormat="1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65" fontId="10" fillId="9" borderId="0" xfId="0" applyNumberFormat="1" applyFont="1" applyFill="1" applyBorder="1" applyAlignment="1" applyProtection="1">
      <alignment horizontal="center"/>
      <protection/>
    </xf>
    <xf numFmtId="165" fontId="10" fillId="3" borderId="0" xfId="0" applyNumberFormat="1" applyFont="1" applyFill="1" applyBorder="1" applyAlignment="1" applyProtection="1">
      <alignment horizontal="center"/>
      <protection/>
    </xf>
    <xf numFmtId="165" fontId="10" fillId="1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 locked="0"/>
    </xf>
    <xf numFmtId="3" fontId="10" fillId="3" borderId="0" xfId="0" applyNumberFormat="1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11" fillId="3" borderId="6" xfId="0" applyNumberFormat="1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49" fontId="2" fillId="8" borderId="7" xfId="0" applyNumberFormat="1" applyFont="1" applyFill="1" applyBorder="1" applyAlignment="1" applyProtection="1">
      <alignment horizontal="center"/>
      <protection locked="0"/>
    </xf>
    <xf numFmtId="49" fontId="2" fillId="8" borderId="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49" fontId="2" fillId="8" borderId="15" xfId="0" applyNumberFormat="1" applyFont="1" applyFill="1" applyBorder="1" applyAlignment="1" applyProtection="1">
      <alignment horizontal="center"/>
      <protection locked="0"/>
    </xf>
    <xf numFmtId="49" fontId="2" fillId="3" borderId="13" xfId="0" applyNumberFormat="1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165" fontId="10" fillId="3" borderId="13" xfId="0" applyNumberFormat="1" applyFont="1" applyFill="1" applyBorder="1" applyAlignment="1" applyProtection="1">
      <alignment horizontal="center"/>
      <protection/>
    </xf>
    <xf numFmtId="3" fontId="10" fillId="3" borderId="13" xfId="0" applyNumberFormat="1" applyFont="1" applyFill="1" applyBorder="1" applyAlignment="1" applyProtection="1">
      <alignment horizontal="center"/>
      <protection/>
    </xf>
    <xf numFmtId="3" fontId="1" fillId="3" borderId="13" xfId="0" applyNumberFormat="1" applyFont="1" applyFill="1" applyBorder="1" applyAlignment="1" applyProtection="1">
      <alignment horizontal="center"/>
      <protection/>
    </xf>
    <xf numFmtId="165" fontId="10" fillId="9" borderId="13" xfId="0" applyNumberFormat="1" applyFont="1" applyFill="1" applyBorder="1" applyAlignment="1" applyProtection="1">
      <alignment horizontal="center"/>
      <protection/>
    </xf>
    <xf numFmtId="165" fontId="10" fillId="10" borderId="13" xfId="0" applyNumberFormat="1" applyFont="1" applyFill="1" applyBorder="1" applyAlignment="1" applyProtection="1">
      <alignment horizontal="center"/>
      <protection/>
    </xf>
    <xf numFmtId="165" fontId="10" fillId="0" borderId="13" xfId="0" applyNumberFormat="1" applyFont="1" applyBorder="1" applyAlignment="1" applyProtection="1">
      <alignment horizontal="center"/>
      <protection locked="0"/>
    </xf>
    <xf numFmtId="165" fontId="1" fillId="3" borderId="13" xfId="0" applyNumberFormat="1" applyFont="1" applyFill="1" applyBorder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 horizontal="center"/>
      <protection/>
    </xf>
    <xf numFmtId="49" fontId="2" fillId="8" borderId="16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165" fontId="10" fillId="3" borderId="2" xfId="0" applyNumberFormat="1" applyFont="1" applyFill="1" applyBorder="1" applyAlignment="1" applyProtection="1">
      <alignment horizontal="center"/>
      <protection/>
    </xf>
    <xf numFmtId="3" fontId="10" fillId="3" borderId="2" xfId="0" applyNumberFormat="1" applyFont="1" applyFill="1" applyBorder="1" applyAlignment="1" applyProtection="1">
      <alignment horizontal="center"/>
      <protection/>
    </xf>
    <xf numFmtId="3" fontId="1" fillId="3" borderId="2" xfId="0" applyNumberFormat="1" applyFont="1" applyFill="1" applyBorder="1" applyAlignment="1" applyProtection="1">
      <alignment horizontal="center"/>
      <protection/>
    </xf>
    <xf numFmtId="165" fontId="10" fillId="9" borderId="2" xfId="0" applyNumberFormat="1" applyFont="1" applyFill="1" applyBorder="1" applyAlignment="1" applyProtection="1">
      <alignment horizontal="center"/>
      <protection/>
    </xf>
    <xf numFmtId="165" fontId="10" fillId="10" borderId="2" xfId="0" applyNumberFormat="1" applyFont="1" applyFill="1" applyBorder="1" applyAlignment="1" applyProtection="1">
      <alignment horizontal="center"/>
      <protection/>
    </xf>
    <xf numFmtId="165" fontId="10" fillId="0" borderId="2" xfId="0" applyNumberFormat="1" applyFont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right"/>
      <protection/>
    </xf>
    <xf numFmtId="165" fontId="1" fillId="3" borderId="1" xfId="0" applyNumberFormat="1" applyFont="1" applyFill="1" applyBorder="1" applyAlignment="1" applyProtection="1">
      <alignment horizontal="right"/>
      <protection/>
    </xf>
    <xf numFmtId="165" fontId="10" fillId="3" borderId="1" xfId="0" applyNumberFormat="1" applyFont="1" applyFill="1" applyBorder="1" applyAlignment="1" applyProtection="1">
      <alignment horizontal="center"/>
      <protection/>
    </xf>
    <xf numFmtId="165" fontId="10" fillId="3" borderId="14" xfId="0" applyNumberFormat="1" applyFont="1" applyFill="1" applyBorder="1" applyAlignment="1" applyProtection="1">
      <alignment horizontal="center"/>
      <protection/>
    </xf>
    <xf numFmtId="165" fontId="10" fillId="3" borderId="11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165" fontId="10" fillId="8" borderId="18" xfId="0" applyNumberFormat="1" applyFont="1" applyFill="1" applyBorder="1" applyAlignment="1" applyProtection="1">
      <alignment horizontal="center"/>
      <protection locked="0"/>
    </xf>
    <xf numFmtId="165" fontId="10" fillId="8" borderId="19" xfId="0" applyNumberFormat="1" applyFont="1" applyFill="1" applyBorder="1" applyAlignment="1" applyProtection="1">
      <alignment horizontal="center"/>
      <protection locked="0"/>
    </xf>
    <xf numFmtId="165" fontId="10" fillId="8" borderId="2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165" fontId="10" fillId="10" borderId="1" xfId="0" applyNumberFormat="1" applyFont="1" applyFill="1" applyBorder="1" applyAlignment="1" applyProtection="1">
      <alignment horizontal="center"/>
      <protection/>
    </xf>
    <xf numFmtId="165" fontId="10" fillId="10" borderId="14" xfId="0" applyNumberFormat="1" applyFont="1" applyFill="1" applyBorder="1" applyAlignment="1" applyProtection="1">
      <alignment horizontal="center"/>
      <protection/>
    </xf>
    <xf numFmtId="165" fontId="10" fillId="10" borderId="11" xfId="0" applyNumberFormat="1" applyFont="1" applyFill="1" applyBorder="1" applyAlignment="1" applyProtection="1">
      <alignment horizontal="center"/>
      <protection/>
    </xf>
    <xf numFmtId="165" fontId="2" fillId="8" borderId="0" xfId="0" applyNumberFormat="1" applyFont="1" applyFill="1" applyBorder="1" applyAlignment="1" applyProtection="1">
      <alignment/>
      <protection/>
    </xf>
    <xf numFmtId="0" fontId="7" fillId="8" borderId="0" xfId="0" applyFont="1" applyFill="1" applyBorder="1" applyAlignment="1" applyProtection="1">
      <alignment horizontal="center"/>
      <protection/>
    </xf>
    <xf numFmtId="0" fontId="7" fillId="8" borderId="13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165" fontId="10" fillId="12" borderId="18" xfId="0" applyNumberFormat="1" applyFont="1" applyFill="1" applyBorder="1" applyAlignment="1" applyProtection="1">
      <alignment horizontal="center"/>
      <protection/>
    </xf>
    <xf numFmtId="165" fontId="10" fillId="12" borderId="19" xfId="0" applyNumberFormat="1" applyFont="1" applyFill="1" applyBorder="1" applyAlignment="1" applyProtection="1">
      <alignment horizontal="center"/>
      <protection/>
    </xf>
    <xf numFmtId="165" fontId="10" fillId="12" borderId="20" xfId="0" applyNumberFormat="1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right" wrapText="1"/>
      <protection/>
    </xf>
    <xf numFmtId="0" fontId="2" fillId="3" borderId="0" xfId="0" applyFont="1" applyFill="1" applyBorder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 horizontal="left" indent="1"/>
      <protection/>
    </xf>
    <xf numFmtId="0" fontId="2" fillId="3" borderId="11" xfId="0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 wrapText="1" indent="2"/>
      <protection/>
    </xf>
    <xf numFmtId="0" fontId="2" fillId="3" borderId="22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right"/>
      <protection/>
    </xf>
    <xf numFmtId="0" fontId="2" fillId="3" borderId="4" xfId="0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 wrapText="1"/>
      <protection/>
    </xf>
    <xf numFmtId="165" fontId="6" fillId="10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 horizontal="center"/>
      <protection/>
    </xf>
    <xf numFmtId="3" fontId="2" fillId="3" borderId="13" xfId="0" applyNumberFormat="1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  <xf numFmtId="0" fontId="8" fillId="2" borderId="4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/>
      <protection locked="0"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4" xfId="0" applyFont="1" applyFill="1" applyBorder="1" applyAlignment="1" applyProtection="1">
      <alignment horizontal="left" vertical="center"/>
      <protection/>
    </xf>
    <xf numFmtId="0" fontId="14" fillId="8" borderId="12" xfId="0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2"/>
    </xf>
    <xf numFmtId="49" fontId="0" fillId="0" borderId="0" xfId="0" applyNumberFormat="1" applyAlignment="1">
      <alignment horizontal="left" wrapText="1" indent="3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000000"/>
      </font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'Raw Data'!$D$2:$G$2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7375"/>
          <c:w val="0.7555"/>
          <c:h val="0.708"/>
        </c:manualLayout>
      </c:layout>
      <c:lineChart>
        <c:grouping val="standard"/>
        <c:varyColors val="0"/>
        <c:ser>
          <c:idx val="0"/>
          <c:order val="0"/>
          <c:tx>
            <c:v>Budget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Data'!$D$5:$AA$5</c:f>
              <c:strCache>
                <c:ptCount val="24"/>
                <c:pt idx="0">
                  <c:v>7/05</c:v>
                </c:pt>
                <c:pt idx="1">
                  <c:v>8/05</c:v>
                </c:pt>
                <c:pt idx="2">
                  <c:v>9/05</c:v>
                </c:pt>
                <c:pt idx="3">
                  <c:v>10/05</c:v>
                </c:pt>
                <c:pt idx="4">
                  <c:v>11/05</c:v>
                </c:pt>
                <c:pt idx="5">
                  <c:v>12/05</c:v>
                </c:pt>
                <c:pt idx="6">
                  <c:v>1/06</c:v>
                </c:pt>
                <c:pt idx="7">
                  <c:v>2/06</c:v>
                </c:pt>
                <c:pt idx="8">
                  <c:v>3/06</c:v>
                </c:pt>
                <c:pt idx="9">
                  <c:v>4/06</c:v>
                </c:pt>
                <c:pt idx="10">
                  <c:v>5/06</c:v>
                </c:pt>
                <c:pt idx="11">
                  <c:v>6/06</c:v>
                </c:pt>
                <c:pt idx="12">
                  <c:v>7/06</c:v>
                </c:pt>
                <c:pt idx="13">
                  <c:v>8/06</c:v>
                </c:pt>
                <c:pt idx="14">
                  <c:v>9/06</c:v>
                </c:pt>
                <c:pt idx="15">
                  <c:v>10/06</c:v>
                </c:pt>
                <c:pt idx="16">
                  <c:v>11/06</c:v>
                </c:pt>
                <c:pt idx="17">
                  <c:v>12/06</c:v>
                </c:pt>
                <c:pt idx="18">
                  <c:v>1/07</c:v>
                </c:pt>
                <c:pt idx="19">
                  <c:v>2/07</c:v>
                </c:pt>
                <c:pt idx="20">
                  <c:v>3/07</c:v>
                </c:pt>
                <c:pt idx="21">
                  <c:v>4/07</c:v>
                </c:pt>
                <c:pt idx="22">
                  <c:v>5/07</c:v>
                </c:pt>
                <c:pt idx="23">
                  <c:v>6/07</c:v>
                </c:pt>
              </c:strCache>
            </c:strRef>
          </c:cat>
          <c:val>
            <c:numRef>
              <c:f>'Raw Data'!$D$23:$AA$23</c:f>
              <c:numCache>
                <c:ptCount val="24"/>
                <c:pt idx="0">
                  <c:v>7000</c:v>
                </c:pt>
                <c:pt idx="1">
                  <c:v>14000</c:v>
                </c:pt>
                <c:pt idx="2">
                  <c:v>26000</c:v>
                </c:pt>
                <c:pt idx="3">
                  <c:v>48000</c:v>
                </c:pt>
                <c:pt idx="4">
                  <c:v>72000</c:v>
                </c:pt>
                <c:pt idx="5">
                  <c:v>106000</c:v>
                </c:pt>
                <c:pt idx="6">
                  <c:v>164000</c:v>
                </c:pt>
                <c:pt idx="7">
                  <c:v>212000</c:v>
                </c:pt>
                <c:pt idx="8">
                  <c:v>271000</c:v>
                </c:pt>
                <c:pt idx="9">
                  <c:v>320000</c:v>
                </c:pt>
                <c:pt idx="10">
                  <c:v>379000</c:v>
                </c:pt>
                <c:pt idx="11">
                  <c:v>448000</c:v>
                </c:pt>
                <c:pt idx="12">
                  <c:v>517000</c:v>
                </c:pt>
                <c:pt idx="13">
                  <c:v>596000</c:v>
                </c:pt>
                <c:pt idx="14">
                  <c:v>685000</c:v>
                </c:pt>
                <c:pt idx="15">
                  <c:v>784000</c:v>
                </c:pt>
                <c:pt idx="16">
                  <c:v>873000</c:v>
                </c:pt>
                <c:pt idx="17">
                  <c:v>922000</c:v>
                </c:pt>
                <c:pt idx="18">
                  <c:v>963000</c:v>
                </c:pt>
                <c:pt idx="19">
                  <c:v>991000</c:v>
                </c:pt>
                <c:pt idx="20">
                  <c:v>1004000</c:v>
                </c:pt>
                <c:pt idx="21">
                  <c:v>1012000</c:v>
                </c:pt>
                <c:pt idx="22">
                  <c:v>1017000</c:v>
                </c:pt>
                <c:pt idx="23">
                  <c:v>1022000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Data'!$D$5:$AA$5</c:f>
              <c:strCache>
                <c:ptCount val="24"/>
                <c:pt idx="0">
                  <c:v>7/05</c:v>
                </c:pt>
                <c:pt idx="1">
                  <c:v>8/05</c:v>
                </c:pt>
                <c:pt idx="2">
                  <c:v>9/05</c:v>
                </c:pt>
                <c:pt idx="3">
                  <c:v>10/05</c:v>
                </c:pt>
                <c:pt idx="4">
                  <c:v>11/05</c:v>
                </c:pt>
                <c:pt idx="5">
                  <c:v>12/05</c:v>
                </c:pt>
                <c:pt idx="6">
                  <c:v>1/06</c:v>
                </c:pt>
                <c:pt idx="7">
                  <c:v>2/06</c:v>
                </c:pt>
                <c:pt idx="8">
                  <c:v>3/06</c:v>
                </c:pt>
                <c:pt idx="9">
                  <c:v>4/06</c:v>
                </c:pt>
                <c:pt idx="10">
                  <c:v>5/06</c:v>
                </c:pt>
                <c:pt idx="11">
                  <c:v>6/06</c:v>
                </c:pt>
                <c:pt idx="12">
                  <c:v>7/06</c:v>
                </c:pt>
                <c:pt idx="13">
                  <c:v>8/06</c:v>
                </c:pt>
                <c:pt idx="14">
                  <c:v>9/06</c:v>
                </c:pt>
                <c:pt idx="15">
                  <c:v>10/06</c:v>
                </c:pt>
                <c:pt idx="16">
                  <c:v>11/06</c:v>
                </c:pt>
                <c:pt idx="17">
                  <c:v>12/06</c:v>
                </c:pt>
                <c:pt idx="18">
                  <c:v>1/07</c:v>
                </c:pt>
                <c:pt idx="19">
                  <c:v>2/07</c:v>
                </c:pt>
                <c:pt idx="20">
                  <c:v>3/07</c:v>
                </c:pt>
                <c:pt idx="21">
                  <c:v>4/07</c:v>
                </c:pt>
                <c:pt idx="22">
                  <c:v>5/07</c:v>
                </c:pt>
                <c:pt idx="23">
                  <c:v>6/07</c:v>
                </c:pt>
              </c:strCache>
            </c:strRef>
          </c:cat>
          <c:val>
            <c:numRef>
              <c:f>'Raw Data'!$D$28:$AA$28</c:f>
              <c:numCache>
                <c:ptCount val="24"/>
                <c:pt idx="0">
                  <c:v>6300</c:v>
                </c:pt>
                <c:pt idx="1">
                  <c:v>13100</c:v>
                </c:pt>
                <c:pt idx="2">
                  <c:v>24500</c:v>
                </c:pt>
                <c:pt idx="3">
                  <c:v>47500</c:v>
                </c:pt>
                <c:pt idx="4">
                  <c:v>72500</c:v>
                </c:pt>
                <c:pt idx="5">
                  <c:v>94800</c:v>
                </c:pt>
                <c:pt idx="6">
                  <c:v>135800</c:v>
                </c:pt>
                <c:pt idx="7">
                  <c:v>184800</c:v>
                </c:pt>
                <c:pt idx="8">
                  <c:v>261800</c:v>
                </c:pt>
                <c:pt idx="9">
                  <c:v>316800</c:v>
                </c:pt>
                <c:pt idx="10">
                  <c:v>372800</c:v>
                </c:pt>
                <c:pt idx="11">
                  <c:v>450800</c:v>
                </c:pt>
                <c:pt idx="12">
                  <c:v>537800</c:v>
                </c:pt>
                <c:pt idx="13">
                  <c:v>625800</c:v>
                </c:pt>
                <c:pt idx="14">
                  <c:v>719800</c:v>
                </c:pt>
                <c:pt idx="15">
                  <c:v>813800</c:v>
                </c:pt>
                <c:pt idx="16">
                  <c:v>907800</c:v>
                </c:pt>
                <c:pt idx="17">
                  <c:v>951800</c:v>
                </c:pt>
                <c:pt idx="18">
                  <c:v>989800</c:v>
                </c:pt>
                <c:pt idx="19">
                  <c:v>1011800</c:v>
                </c:pt>
                <c:pt idx="20">
                  <c:v>1020800</c:v>
                </c:pt>
                <c:pt idx="21">
                  <c:v>1029300</c:v>
                </c:pt>
                <c:pt idx="22">
                  <c:v>1034600</c:v>
                </c:pt>
                <c:pt idx="23">
                  <c:v>1039400</c:v>
                </c:pt>
              </c:numCache>
            </c:numRef>
          </c:val>
          <c:smooth val="0"/>
        </c:ser>
        <c:marker val="1"/>
        <c:axId val="49137746"/>
        <c:axId val="39586531"/>
      </c:lineChart>
      <c:catAx>
        <c:axId val="49137746"/>
        <c:scaling>
          <c:orientation val="minMax"/>
        </c:scaling>
        <c:axPos val="b"/>
        <c:title>
          <c:tx>
            <c:strRef>
              <c:f>'Raw Data'!$J$19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9586531"/>
        <c:crosses val="autoZero"/>
        <c:auto val="1"/>
        <c:lblOffset val="100"/>
        <c:noMultiLvlLbl val="0"/>
      </c:catAx>
      <c:valAx>
        <c:axId val="3958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Cost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7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13</xdr:col>
      <xdr:colOff>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28650" y="323850"/>
        <a:ext cx="7296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workbookViewId="0" topLeftCell="A1">
      <selection activeCell="D2" sqref="D2:L2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.57421875" style="1" customWidth="1"/>
    <col min="4" max="6" width="9.00390625" style="18" customWidth="1"/>
    <col min="7" max="9" width="9.140625" style="18" customWidth="1"/>
    <col min="10" max="12" width="9.421875" style="18" customWidth="1"/>
    <col min="13" max="13" width="9.57421875" style="18" customWidth="1"/>
    <col min="14" max="17" width="9.421875" style="18" customWidth="1"/>
    <col min="18" max="19" width="9.57421875" style="18" customWidth="1"/>
    <col min="20" max="27" width="9.421875" style="18" customWidth="1"/>
    <col min="28" max="28" width="10.28125" style="1" customWidth="1"/>
    <col min="29" max="16384" width="9.140625" style="1" customWidth="1"/>
  </cols>
  <sheetData>
    <row r="1" spans="1:28" ht="15" customHeight="1">
      <c r="A1" s="124" t="s">
        <v>9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  <c r="M1" s="22"/>
      <c r="N1" s="45"/>
      <c r="O1" s="4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45"/>
      <c r="AB1" s="108"/>
    </row>
    <row r="2" spans="1:28" ht="18" customHeight="1">
      <c r="A2" s="96"/>
      <c r="B2" s="97"/>
      <c r="C2" s="97"/>
      <c r="D2" s="127" t="s">
        <v>59</v>
      </c>
      <c r="E2" s="127"/>
      <c r="F2" s="127"/>
      <c r="G2" s="127"/>
      <c r="H2" s="127"/>
      <c r="I2" s="127"/>
      <c r="J2" s="127"/>
      <c r="K2" s="127"/>
      <c r="L2" s="127"/>
      <c r="M2" s="23"/>
      <c r="N2" s="46"/>
      <c r="O2" s="4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46"/>
      <c r="AB2" s="109"/>
    </row>
    <row r="3" spans="1:28" ht="12">
      <c r="A3" s="95"/>
      <c r="B3" s="126"/>
      <c r="C3" s="126"/>
      <c r="D3" s="2"/>
      <c r="E3" s="2"/>
      <c r="F3" s="2"/>
      <c r="G3" s="2"/>
      <c r="H3" s="2"/>
      <c r="I3" s="2"/>
      <c r="J3" s="2"/>
      <c r="K3" s="2"/>
      <c r="L3" s="2"/>
      <c r="M3" s="2"/>
      <c r="N3" s="47"/>
      <c r="O3" s="4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7"/>
      <c r="AB3" s="109"/>
    </row>
    <row r="4" spans="1:28" ht="27" customHeight="1">
      <c r="A4" s="128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89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109"/>
    </row>
    <row r="5" spans="1:28" ht="12.75" customHeight="1">
      <c r="A5" s="113" t="s">
        <v>10</v>
      </c>
      <c r="B5" s="114"/>
      <c r="C5" s="114"/>
      <c r="D5" s="34" t="s">
        <v>4</v>
      </c>
      <c r="E5" s="34" t="s">
        <v>5</v>
      </c>
      <c r="F5" s="90" t="s">
        <v>7</v>
      </c>
      <c r="G5" s="91" t="s">
        <v>14</v>
      </c>
      <c r="H5" s="91" t="s">
        <v>15</v>
      </c>
      <c r="I5" s="40" t="s">
        <v>16</v>
      </c>
      <c r="J5" s="33" t="s">
        <v>17</v>
      </c>
      <c r="K5" s="34" t="s">
        <v>18</v>
      </c>
      <c r="L5" s="34" t="s">
        <v>60</v>
      </c>
      <c r="M5" s="34" t="s">
        <v>61</v>
      </c>
      <c r="N5" s="48" t="s">
        <v>62</v>
      </c>
      <c r="O5" s="59" t="s">
        <v>63</v>
      </c>
      <c r="P5" s="34" t="s">
        <v>64</v>
      </c>
      <c r="Q5" s="34" t="s">
        <v>65</v>
      </c>
      <c r="R5" s="34" t="s">
        <v>66</v>
      </c>
      <c r="S5" s="34" t="s">
        <v>67</v>
      </c>
      <c r="T5" s="34" t="s">
        <v>68</v>
      </c>
      <c r="U5" s="34" t="s">
        <v>69</v>
      </c>
      <c r="V5" s="34" t="s">
        <v>70</v>
      </c>
      <c r="W5" s="34" t="s">
        <v>71</v>
      </c>
      <c r="X5" s="34" t="s">
        <v>72</v>
      </c>
      <c r="Y5" s="34" t="s">
        <v>73</v>
      </c>
      <c r="Z5" s="34" t="s">
        <v>74</v>
      </c>
      <c r="AA5" s="48" t="s">
        <v>75</v>
      </c>
      <c r="AB5" s="109"/>
    </row>
    <row r="6" spans="1:28" ht="12">
      <c r="A6" s="3"/>
      <c r="B6" s="21"/>
      <c r="C6" s="21"/>
      <c r="D6" s="39"/>
      <c r="E6" s="39"/>
      <c r="F6" s="39"/>
      <c r="G6" s="39"/>
      <c r="H6" s="39"/>
      <c r="I6" s="39"/>
      <c r="J6" s="39"/>
      <c r="K6" s="39"/>
      <c r="L6" s="39"/>
      <c r="M6" s="39"/>
      <c r="N6" s="49"/>
      <c r="O6" s="60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9"/>
      <c r="AB6" s="109"/>
    </row>
    <row r="7" spans="1:28" ht="12.75">
      <c r="A7" s="110"/>
      <c r="B7" s="111"/>
      <c r="C7" s="4"/>
      <c r="D7" s="4"/>
      <c r="E7" s="112" t="s">
        <v>47</v>
      </c>
      <c r="F7" s="112"/>
      <c r="G7" s="112"/>
      <c r="H7" s="112"/>
      <c r="I7" s="112"/>
      <c r="J7" s="112"/>
      <c r="K7" s="112"/>
      <c r="L7" s="112"/>
      <c r="M7" s="112"/>
      <c r="N7" s="50"/>
      <c r="O7" s="6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0"/>
      <c r="AB7" s="32"/>
    </row>
    <row r="8" spans="1:28" ht="12">
      <c r="A8" s="110" t="s">
        <v>46</v>
      </c>
      <c r="B8" s="1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6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0"/>
      <c r="AB8" s="32"/>
    </row>
    <row r="9" spans="1:28" ht="12">
      <c r="A9" s="5" t="s">
        <v>0</v>
      </c>
      <c r="B9" s="19">
        <v>40000</v>
      </c>
      <c r="C9" s="4"/>
      <c r="D9" s="79">
        <v>5000</v>
      </c>
      <c r="E9" s="79">
        <v>5000</v>
      </c>
      <c r="F9" s="79">
        <v>10000</v>
      </c>
      <c r="G9" s="79">
        <v>20000</v>
      </c>
      <c r="H9" s="79"/>
      <c r="I9" s="79"/>
      <c r="J9" s="25"/>
      <c r="K9" s="25"/>
      <c r="L9" s="25"/>
      <c r="M9" s="25"/>
      <c r="N9" s="51"/>
      <c r="O9" s="62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51"/>
      <c r="AB9" s="31">
        <f>SUM(D9:I9)</f>
        <v>40000</v>
      </c>
    </row>
    <row r="10" spans="1:28" ht="23.25" customHeight="1">
      <c r="A10" s="7"/>
      <c r="B10" s="8"/>
      <c r="C10" s="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2"/>
      <c r="O10" s="6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52"/>
      <c r="AB10" s="37"/>
    </row>
    <row r="11" spans="1:28" ht="12">
      <c r="A11" s="10" t="s">
        <v>1</v>
      </c>
      <c r="B11" s="19">
        <v>160000</v>
      </c>
      <c r="C11" s="4"/>
      <c r="D11" s="29"/>
      <c r="E11" s="79"/>
      <c r="F11" s="79"/>
      <c r="G11" s="79"/>
      <c r="H11" s="79">
        <v>20000</v>
      </c>
      <c r="I11" s="79">
        <v>30000</v>
      </c>
      <c r="J11" s="79">
        <v>50000</v>
      </c>
      <c r="K11" s="79">
        <v>40000</v>
      </c>
      <c r="L11" s="79">
        <v>20000</v>
      </c>
      <c r="M11" s="79"/>
      <c r="N11" s="80"/>
      <c r="O11" s="81"/>
      <c r="P11" s="79"/>
      <c r="Q11" s="79"/>
      <c r="R11" s="79"/>
      <c r="S11" s="79"/>
      <c r="T11" s="79"/>
      <c r="U11" s="79"/>
      <c r="V11" s="25"/>
      <c r="W11" s="25"/>
      <c r="X11" s="25"/>
      <c r="Y11" s="25"/>
      <c r="Z11" s="25"/>
      <c r="AA11" s="51"/>
      <c r="AB11" s="31">
        <f>SUM(E11:U11)</f>
        <v>160000</v>
      </c>
    </row>
    <row r="12" spans="1:28" ht="24" customHeight="1">
      <c r="A12" s="7"/>
      <c r="B12" s="8"/>
      <c r="C12" s="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2"/>
      <c r="O12" s="6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52"/>
      <c r="AB12" s="37"/>
    </row>
    <row r="13" spans="1:28" ht="12">
      <c r="A13" s="11" t="s">
        <v>2</v>
      </c>
      <c r="B13" s="86">
        <v>650000</v>
      </c>
      <c r="C13" s="4"/>
      <c r="D13" s="25"/>
      <c r="E13" s="25"/>
      <c r="F13" s="92"/>
      <c r="G13" s="92"/>
      <c r="H13" s="92"/>
      <c r="I13" s="92"/>
      <c r="J13" s="92"/>
      <c r="K13" s="92"/>
      <c r="L13" s="92">
        <v>30000</v>
      </c>
      <c r="M13" s="92">
        <v>40000</v>
      </c>
      <c r="N13" s="93">
        <v>50000</v>
      </c>
      <c r="O13" s="94">
        <v>60000</v>
      </c>
      <c r="P13" s="92">
        <v>60000</v>
      </c>
      <c r="Q13" s="92">
        <v>70000</v>
      </c>
      <c r="R13" s="92">
        <v>80000</v>
      </c>
      <c r="S13" s="92">
        <v>90000</v>
      </c>
      <c r="T13" s="92">
        <v>80000</v>
      </c>
      <c r="U13" s="92">
        <v>40000</v>
      </c>
      <c r="V13" s="92">
        <v>30000</v>
      </c>
      <c r="W13" s="92">
        <v>20000</v>
      </c>
      <c r="X13" s="92"/>
      <c r="Y13" s="92"/>
      <c r="Z13" s="92"/>
      <c r="AA13" s="51"/>
      <c r="AB13" s="31">
        <f>SUM(F13:Z13)</f>
        <v>650000</v>
      </c>
    </row>
    <row r="14" spans="1:28" ht="23.25" customHeight="1">
      <c r="A14" s="7"/>
      <c r="B14" s="8"/>
      <c r="C14" s="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2"/>
      <c r="O14" s="6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52"/>
      <c r="AB14" s="37"/>
    </row>
    <row r="15" spans="1:28" ht="12">
      <c r="A15" s="12" t="s">
        <v>6</v>
      </c>
      <c r="B15" s="86">
        <v>148000</v>
      </c>
      <c r="C15" s="4"/>
      <c r="D15" s="92">
        <v>2000</v>
      </c>
      <c r="E15" s="92">
        <v>2000</v>
      </c>
      <c r="F15" s="92">
        <v>2000</v>
      </c>
      <c r="G15" s="92">
        <v>2000</v>
      </c>
      <c r="H15" s="92">
        <v>4000</v>
      </c>
      <c r="I15" s="92">
        <v>4000</v>
      </c>
      <c r="J15" s="92">
        <v>8000</v>
      </c>
      <c r="K15" s="92">
        <v>8000</v>
      </c>
      <c r="L15" s="92">
        <v>9000</v>
      </c>
      <c r="M15" s="92">
        <v>9000</v>
      </c>
      <c r="N15" s="93">
        <v>9000</v>
      </c>
      <c r="O15" s="94">
        <v>9000</v>
      </c>
      <c r="P15" s="92">
        <v>9000</v>
      </c>
      <c r="Q15" s="92">
        <v>9000</v>
      </c>
      <c r="R15" s="92">
        <v>9000</v>
      </c>
      <c r="S15" s="92">
        <v>9000</v>
      </c>
      <c r="T15" s="92">
        <v>9000</v>
      </c>
      <c r="U15" s="92">
        <v>9000</v>
      </c>
      <c r="V15" s="92">
        <v>11000</v>
      </c>
      <c r="W15" s="92">
        <v>8000</v>
      </c>
      <c r="X15" s="92">
        <v>3000</v>
      </c>
      <c r="Y15" s="92">
        <v>2000</v>
      </c>
      <c r="Z15" s="92">
        <v>1000</v>
      </c>
      <c r="AA15" s="93">
        <v>1000</v>
      </c>
      <c r="AB15" s="31">
        <f>SUM(D15:AA15)</f>
        <v>148000</v>
      </c>
    </row>
    <row r="16" spans="1:28" ht="23.25" customHeight="1">
      <c r="A16" s="7"/>
      <c r="B16" s="8"/>
      <c r="C16" s="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2"/>
      <c r="O16" s="63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52"/>
      <c r="AB16" s="37"/>
    </row>
    <row r="17" spans="1:28" ht="12">
      <c r="A17" s="41" t="s">
        <v>3</v>
      </c>
      <c r="B17" s="86">
        <v>24000</v>
      </c>
      <c r="C17" s="4"/>
      <c r="D17" s="25"/>
      <c r="E17" s="25"/>
      <c r="F17" s="25"/>
      <c r="G17" s="92"/>
      <c r="H17" s="92"/>
      <c r="I17" s="92"/>
      <c r="J17" s="92"/>
      <c r="K17" s="92"/>
      <c r="L17" s="92"/>
      <c r="M17" s="92"/>
      <c r="N17" s="93"/>
      <c r="O17" s="94"/>
      <c r="P17" s="92"/>
      <c r="Q17" s="92"/>
      <c r="R17" s="92"/>
      <c r="S17" s="92"/>
      <c r="T17" s="92"/>
      <c r="U17" s="92"/>
      <c r="V17" s="92"/>
      <c r="W17" s="92"/>
      <c r="X17" s="92">
        <v>10000</v>
      </c>
      <c r="Y17" s="92">
        <v>6000</v>
      </c>
      <c r="Z17" s="92">
        <v>4000</v>
      </c>
      <c r="AA17" s="93">
        <v>4000</v>
      </c>
      <c r="AB17" s="31">
        <f>SUM(G17:AA17)</f>
        <v>24000</v>
      </c>
    </row>
    <row r="18" spans="1:28" ht="15" customHeight="1">
      <c r="A18" s="3"/>
      <c r="B18" s="13"/>
      <c r="C18" s="4"/>
      <c r="D18" s="9"/>
      <c r="E18" s="9"/>
      <c r="F18" s="9"/>
      <c r="G18" s="9"/>
      <c r="H18" s="9"/>
      <c r="I18" s="77"/>
      <c r="J18" s="77"/>
      <c r="K18" s="77"/>
      <c r="L18" s="9"/>
      <c r="M18" s="9"/>
      <c r="N18" s="53"/>
      <c r="O18" s="6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3"/>
      <c r="AB18" s="37"/>
    </row>
    <row r="19" spans="1:28" ht="15" customHeight="1">
      <c r="A19" s="123" t="s">
        <v>49</v>
      </c>
      <c r="B19" s="112"/>
      <c r="C19" s="112"/>
      <c r="D19" s="112"/>
      <c r="E19" s="120">
        <f>SUM(B9,B11,B13,B15,B17)</f>
        <v>1022000</v>
      </c>
      <c r="F19" s="120"/>
      <c r="G19" s="82"/>
      <c r="H19" s="121" t="s">
        <v>11</v>
      </c>
      <c r="I19" s="122"/>
      <c r="J19" s="20" t="s">
        <v>8</v>
      </c>
      <c r="K19" s="82"/>
      <c r="L19" s="82"/>
      <c r="M19" s="9"/>
      <c r="N19" s="53"/>
      <c r="O19" s="6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53"/>
      <c r="AB19" s="37"/>
    </row>
    <row r="20" spans="1:28" ht="15" customHeight="1">
      <c r="A20" s="76"/>
      <c r="B20" s="75"/>
      <c r="C20" s="4"/>
      <c r="D20" s="9"/>
      <c r="E20" s="9"/>
      <c r="F20" s="9"/>
      <c r="G20" s="9"/>
      <c r="H20" s="9"/>
      <c r="I20" s="9"/>
      <c r="J20" s="9"/>
      <c r="K20" s="9"/>
      <c r="L20" s="9"/>
      <c r="M20" s="9"/>
      <c r="N20" s="53"/>
      <c r="O20" s="6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53"/>
      <c r="AB20" s="37"/>
    </row>
    <row r="21" spans="1:28" ht="24.75" customHeight="1">
      <c r="A21" s="99" t="s">
        <v>48</v>
      </c>
      <c r="B21" s="100"/>
      <c r="C21" s="4"/>
      <c r="D21" s="24">
        <f>SUM(D9,D15)</f>
        <v>7000</v>
      </c>
      <c r="E21" s="24">
        <f>SUM(E9,E11,E15)</f>
        <v>7000</v>
      </c>
      <c r="F21" s="24">
        <f>SUM(F9,F11,F13,F15)</f>
        <v>12000</v>
      </c>
      <c r="G21" s="24">
        <f>SUM(G9,G11,G13,G15,G17)</f>
        <v>22000</v>
      </c>
      <c r="H21" s="24">
        <f>SUM(H9,H11,H13,H15,H17)</f>
        <v>24000</v>
      </c>
      <c r="I21" s="24">
        <f>SUM(I9,I11,I13,I15,I17)</f>
        <v>34000</v>
      </c>
      <c r="J21" s="24">
        <f aca="true" t="shared" si="0" ref="J21:U21">SUM(J11,J13,J15,J17)</f>
        <v>58000</v>
      </c>
      <c r="K21" s="24">
        <f t="shared" si="0"/>
        <v>48000</v>
      </c>
      <c r="L21" s="24">
        <f t="shared" si="0"/>
        <v>59000</v>
      </c>
      <c r="M21" s="24">
        <f t="shared" si="0"/>
        <v>49000</v>
      </c>
      <c r="N21" s="54">
        <f t="shared" si="0"/>
        <v>59000</v>
      </c>
      <c r="O21" s="65">
        <f t="shared" si="0"/>
        <v>69000</v>
      </c>
      <c r="P21" s="24">
        <f t="shared" si="0"/>
        <v>69000</v>
      </c>
      <c r="Q21" s="24">
        <f t="shared" si="0"/>
        <v>79000</v>
      </c>
      <c r="R21" s="24">
        <f t="shared" si="0"/>
        <v>89000</v>
      </c>
      <c r="S21" s="24">
        <f t="shared" si="0"/>
        <v>99000</v>
      </c>
      <c r="T21" s="24">
        <f t="shared" si="0"/>
        <v>89000</v>
      </c>
      <c r="U21" s="24">
        <f t="shared" si="0"/>
        <v>49000</v>
      </c>
      <c r="V21" s="24">
        <f>SUM(V13,V15,V17)</f>
        <v>41000</v>
      </c>
      <c r="W21" s="24">
        <f>SUM(W13,W15,W17)</f>
        <v>28000</v>
      </c>
      <c r="X21" s="24">
        <f>SUM(X13,X15,X17)</f>
        <v>13000</v>
      </c>
      <c r="Y21" s="24">
        <f>SUM(Y13,Y15,Y17)</f>
        <v>8000</v>
      </c>
      <c r="Z21" s="24">
        <f>SUM(Z13,Z15,Z17)</f>
        <v>5000</v>
      </c>
      <c r="AA21" s="54">
        <f>SUM(AA15,AA17)</f>
        <v>5000</v>
      </c>
      <c r="AB21" s="37"/>
    </row>
    <row r="22" spans="1:28" ht="12">
      <c r="A22" s="3"/>
      <c r="B22" s="13"/>
      <c r="C22" s="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1"/>
      <c r="O22" s="6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51"/>
      <c r="AB22" s="37"/>
    </row>
    <row r="23" spans="1:28" ht="12">
      <c r="A23" s="115" t="s">
        <v>76</v>
      </c>
      <c r="B23" s="116"/>
      <c r="C23" s="4"/>
      <c r="D23" s="26">
        <f>D21</f>
        <v>7000</v>
      </c>
      <c r="E23" s="26">
        <f aca="true" t="shared" si="1" ref="E23:AA23">D23+E21</f>
        <v>14000</v>
      </c>
      <c r="F23" s="26">
        <f t="shared" si="1"/>
        <v>26000</v>
      </c>
      <c r="G23" s="26">
        <f t="shared" si="1"/>
        <v>48000</v>
      </c>
      <c r="H23" s="26">
        <f t="shared" si="1"/>
        <v>72000</v>
      </c>
      <c r="I23" s="26">
        <f t="shared" si="1"/>
        <v>106000</v>
      </c>
      <c r="J23" s="26">
        <f t="shared" si="1"/>
        <v>164000</v>
      </c>
      <c r="K23" s="26">
        <f t="shared" si="1"/>
        <v>212000</v>
      </c>
      <c r="L23" s="26">
        <f t="shared" si="1"/>
        <v>271000</v>
      </c>
      <c r="M23" s="26">
        <f t="shared" si="1"/>
        <v>320000</v>
      </c>
      <c r="N23" s="55">
        <f t="shared" si="1"/>
        <v>379000</v>
      </c>
      <c r="O23" s="66">
        <f t="shared" si="1"/>
        <v>448000</v>
      </c>
      <c r="P23" s="26">
        <f t="shared" si="1"/>
        <v>517000</v>
      </c>
      <c r="Q23" s="26">
        <f t="shared" si="1"/>
        <v>596000</v>
      </c>
      <c r="R23" s="26">
        <f t="shared" si="1"/>
        <v>685000</v>
      </c>
      <c r="S23" s="26">
        <f t="shared" si="1"/>
        <v>784000</v>
      </c>
      <c r="T23" s="26">
        <f t="shared" si="1"/>
        <v>873000</v>
      </c>
      <c r="U23" s="26">
        <f t="shared" si="1"/>
        <v>922000</v>
      </c>
      <c r="V23" s="26">
        <f t="shared" si="1"/>
        <v>963000</v>
      </c>
      <c r="W23" s="26">
        <f t="shared" si="1"/>
        <v>991000</v>
      </c>
      <c r="X23" s="26">
        <f t="shared" si="1"/>
        <v>1004000</v>
      </c>
      <c r="Y23" s="26">
        <f t="shared" si="1"/>
        <v>1012000</v>
      </c>
      <c r="Z23" s="26">
        <f t="shared" si="1"/>
        <v>1017000</v>
      </c>
      <c r="AA23" s="55">
        <f t="shared" si="1"/>
        <v>1022000</v>
      </c>
      <c r="AB23" s="37"/>
    </row>
    <row r="24" spans="1:28" ht="12">
      <c r="A24" s="70"/>
      <c r="B24" s="71"/>
      <c r="C24" s="17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3"/>
      <c r="AB24" s="37"/>
    </row>
    <row r="25" spans="1:28" ht="12">
      <c r="A25" s="14"/>
      <c r="B25" s="15"/>
      <c r="C25" s="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1"/>
      <c r="O25" s="62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51"/>
      <c r="AB25" s="37"/>
    </row>
    <row r="26" spans="1:28" ht="12">
      <c r="A26" s="115" t="s">
        <v>77</v>
      </c>
      <c r="B26" s="116"/>
      <c r="C26" s="4"/>
      <c r="D26" s="27">
        <v>6300</v>
      </c>
      <c r="E26" s="27">
        <v>6800</v>
      </c>
      <c r="F26" s="27">
        <v>11400</v>
      </c>
      <c r="G26" s="27">
        <v>23000</v>
      </c>
      <c r="H26" s="27">
        <v>25000</v>
      </c>
      <c r="I26" s="27">
        <v>22300</v>
      </c>
      <c r="J26" s="27">
        <v>41000</v>
      </c>
      <c r="K26" s="27">
        <v>49000</v>
      </c>
      <c r="L26" s="27">
        <v>77000</v>
      </c>
      <c r="M26" s="27">
        <v>55000</v>
      </c>
      <c r="N26" s="56">
        <v>56000</v>
      </c>
      <c r="O26" s="67">
        <v>78000</v>
      </c>
      <c r="P26" s="27">
        <v>87000</v>
      </c>
      <c r="Q26" s="27">
        <v>88000</v>
      </c>
      <c r="R26" s="27">
        <v>94000</v>
      </c>
      <c r="S26" s="27">
        <v>94000</v>
      </c>
      <c r="T26" s="27">
        <v>94000</v>
      </c>
      <c r="U26" s="27">
        <v>44000</v>
      </c>
      <c r="V26" s="27">
        <v>38000</v>
      </c>
      <c r="W26" s="27">
        <v>22000</v>
      </c>
      <c r="X26" s="27">
        <v>9000</v>
      </c>
      <c r="Y26" s="27">
        <v>8500</v>
      </c>
      <c r="Z26" s="27">
        <v>5300</v>
      </c>
      <c r="AA26" s="56">
        <v>4800</v>
      </c>
      <c r="AB26" s="37"/>
    </row>
    <row r="27" spans="1:28" ht="12">
      <c r="A27" s="14"/>
      <c r="B27" s="16"/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  <c r="N27" s="57"/>
      <c r="O27" s="6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7"/>
      <c r="AB27" s="37"/>
    </row>
    <row r="28" spans="1:28" ht="12">
      <c r="A28" s="102" t="s">
        <v>78</v>
      </c>
      <c r="B28" s="103"/>
      <c r="C28" s="17"/>
      <c r="D28" s="83">
        <f>D26</f>
        <v>6300</v>
      </c>
      <c r="E28" s="83">
        <f aca="true" t="shared" si="2" ref="E28:AA28">D28+E26</f>
        <v>13100</v>
      </c>
      <c r="F28" s="83">
        <f t="shared" si="2"/>
        <v>24500</v>
      </c>
      <c r="G28" s="83">
        <f t="shared" si="2"/>
        <v>47500</v>
      </c>
      <c r="H28" s="83">
        <f t="shared" si="2"/>
        <v>72500</v>
      </c>
      <c r="I28" s="83">
        <f t="shared" si="2"/>
        <v>94800</v>
      </c>
      <c r="J28" s="83">
        <f t="shared" si="2"/>
        <v>135800</v>
      </c>
      <c r="K28" s="83">
        <f t="shared" si="2"/>
        <v>184800</v>
      </c>
      <c r="L28" s="83">
        <f t="shared" si="2"/>
        <v>261800</v>
      </c>
      <c r="M28" s="83">
        <f t="shared" si="2"/>
        <v>316800</v>
      </c>
      <c r="N28" s="84">
        <f t="shared" si="2"/>
        <v>372800</v>
      </c>
      <c r="O28" s="85">
        <f t="shared" si="2"/>
        <v>450800</v>
      </c>
      <c r="P28" s="83">
        <f t="shared" si="2"/>
        <v>537800</v>
      </c>
      <c r="Q28" s="83">
        <f t="shared" si="2"/>
        <v>625800</v>
      </c>
      <c r="R28" s="83">
        <f t="shared" si="2"/>
        <v>719800</v>
      </c>
      <c r="S28" s="83">
        <f t="shared" si="2"/>
        <v>813800</v>
      </c>
      <c r="T28" s="83">
        <f t="shared" si="2"/>
        <v>907800</v>
      </c>
      <c r="U28" s="83">
        <f t="shared" si="2"/>
        <v>951800</v>
      </c>
      <c r="V28" s="83">
        <f t="shared" si="2"/>
        <v>989800</v>
      </c>
      <c r="W28" s="83">
        <f t="shared" si="2"/>
        <v>1011800</v>
      </c>
      <c r="X28" s="83">
        <f t="shared" si="2"/>
        <v>1020800</v>
      </c>
      <c r="Y28" s="83">
        <f t="shared" si="2"/>
        <v>1029300</v>
      </c>
      <c r="Z28" s="83">
        <f t="shared" si="2"/>
        <v>1034600</v>
      </c>
      <c r="AA28" s="84">
        <f t="shared" si="2"/>
        <v>1039400</v>
      </c>
      <c r="AB28" s="37"/>
    </row>
    <row r="29" spans="1:28" ht="12">
      <c r="A29" s="78"/>
      <c r="B29" s="30"/>
      <c r="C29" s="30"/>
      <c r="D29" s="30"/>
      <c r="E29" s="30"/>
      <c r="F29" s="30"/>
      <c r="G29" s="30"/>
      <c r="H29" s="17"/>
      <c r="I29" s="17"/>
      <c r="J29" s="17"/>
      <c r="K29" s="17"/>
      <c r="L29" s="17"/>
      <c r="M29" s="17"/>
      <c r="N29" s="58"/>
      <c r="O29" s="6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58"/>
      <c r="AB29" s="38"/>
    </row>
    <row r="31" spans="1:12" ht="12.75">
      <c r="A31" s="105" t="s">
        <v>12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12.7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101" t="s">
        <v>45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2.75">
      <c r="A34" s="101" t="s">
        <v>36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27" s="36" customFormat="1" ht="12.75">
      <c r="A35" s="101" t="s">
        <v>50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36" customFormat="1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36" customFormat="1" ht="12.75">
      <c r="A37" s="104" t="s">
        <v>37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12" ht="12.75">
      <c r="A38" s="98" t="s">
        <v>13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24.75" customHeight="1">
      <c r="A39" s="106" t="s">
        <v>19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ht="12.75">
      <c r="A40" s="106" t="s">
        <v>51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ht="25.5" customHeight="1">
      <c r="A41" s="106" t="s">
        <v>52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12.75">
      <c r="A42" s="98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ht="12.75">
      <c r="A43" s="98" t="s">
        <v>43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2.75">
      <c r="A44" s="98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2.75">
      <c r="A45" s="98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2.75">
      <c r="A46" s="98" t="s">
        <v>34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24.75" customHeight="1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>
      <c r="A48" s="98" t="s">
        <v>20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2.75">
      <c r="A50" s="105" t="s">
        <v>33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2.75">
      <c r="A51" s="98" t="s">
        <v>40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12.75">
      <c r="A52" s="98" t="s">
        <v>39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1:12" ht="28.5" customHeight="1">
      <c r="A53" s="119" t="s">
        <v>56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28.5" customHeight="1">
      <c r="A54" s="117" t="s">
        <v>57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ht="1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</sheetData>
  <sheetProtection password="F451" sheet="1" objects="1" scenarios="1" selectLockedCells="1"/>
  <mergeCells count="41">
    <mergeCell ref="E19:F19"/>
    <mergeCell ref="H19:I19"/>
    <mergeCell ref="A19:D19"/>
    <mergeCell ref="A1:C3"/>
    <mergeCell ref="D2:L2"/>
    <mergeCell ref="A4:N4"/>
    <mergeCell ref="A54:L54"/>
    <mergeCell ref="A55:L55"/>
    <mergeCell ref="A56:L56"/>
    <mergeCell ref="A50:L50"/>
    <mergeCell ref="A51:L51"/>
    <mergeCell ref="A52:L52"/>
    <mergeCell ref="A53:L53"/>
    <mergeCell ref="AB1:AB6"/>
    <mergeCell ref="A42:L42"/>
    <mergeCell ref="A40:L40"/>
    <mergeCell ref="A7:B7"/>
    <mergeCell ref="A8:B8"/>
    <mergeCell ref="E7:M7"/>
    <mergeCell ref="A5:C5"/>
    <mergeCell ref="A41:L41"/>
    <mergeCell ref="A26:B26"/>
    <mergeCell ref="A23:B23"/>
    <mergeCell ref="A49:L49"/>
    <mergeCell ref="A31:L31"/>
    <mergeCell ref="A43:L43"/>
    <mergeCell ref="A44:L44"/>
    <mergeCell ref="A45:L45"/>
    <mergeCell ref="A38:L38"/>
    <mergeCell ref="A39:L39"/>
    <mergeCell ref="A47:L47"/>
    <mergeCell ref="A32:L32"/>
    <mergeCell ref="A36:L36"/>
    <mergeCell ref="A46:L46"/>
    <mergeCell ref="A48:L48"/>
    <mergeCell ref="A21:B21"/>
    <mergeCell ref="A35:L35"/>
    <mergeCell ref="A28:B28"/>
    <mergeCell ref="A33:L33"/>
    <mergeCell ref="A34:L34"/>
    <mergeCell ref="A37:L37"/>
  </mergeCells>
  <conditionalFormatting sqref="AB9">
    <cfRule type="cellIs" priority="1" dxfId="0" operator="notEqual" stopIfTrue="1">
      <formula>$B$9</formula>
    </cfRule>
  </conditionalFormatting>
  <conditionalFormatting sqref="AB11">
    <cfRule type="cellIs" priority="2" dxfId="0" operator="notEqual" stopIfTrue="1">
      <formula>$B$11</formula>
    </cfRule>
  </conditionalFormatting>
  <conditionalFormatting sqref="AB13">
    <cfRule type="cellIs" priority="3" dxfId="0" operator="notEqual" stopIfTrue="1">
      <formula>$B$13</formula>
    </cfRule>
  </conditionalFormatting>
  <conditionalFormatting sqref="AB15">
    <cfRule type="cellIs" priority="4" dxfId="0" operator="notEqual" stopIfTrue="1">
      <formula>$B$15</formula>
    </cfRule>
  </conditionalFormatting>
  <conditionalFormatting sqref="AB17">
    <cfRule type="cellIs" priority="5" dxfId="0" operator="notEqual" stopIfTrue="1">
      <formula>$B$17</formula>
    </cfRule>
  </conditionalFormatting>
  <conditionalFormatting sqref="AB1:AB2 AB7:AB8">
    <cfRule type="cellIs" priority="6" dxfId="0" operator="notEqual" stopIfTrue="1">
      <formula>""</formula>
    </cfRule>
  </conditionalFormatting>
  <conditionalFormatting sqref="D9:E9">
    <cfRule type="cellIs" priority="7" dxfId="1" operator="notEqual" stopIfTrue="1">
      <formula>""""""</formula>
    </cfRule>
  </conditionalFormatting>
  <conditionalFormatting sqref="F9:I9">
    <cfRule type="cellIs" priority="8" dxfId="1" operator="notEqual" stopIfTrue="1">
      <formula>""</formula>
    </cfRule>
  </conditionalFormatting>
  <conditionalFormatting sqref="E11:U11">
    <cfRule type="cellIs" priority="9" dxfId="2" operator="notEqual" stopIfTrue="1">
      <formula>""</formula>
    </cfRule>
  </conditionalFormatting>
  <conditionalFormatting sqref="F13:Z13">
    <cfRule type="cellIs" priority="10" dxfId="3" operator="notEqual" stopIfTrue="1">
      <formula>""</formula>
    </cfRule>
  </conditionalFormatting>
  <conditionalFormatting sqref="D15:AA15">
    <cfRule type="cellIs" priority="11" dxfId="4" operator="notEqual" stopIfTrue="1">
      <formula>""</formula>
    </cfRule>
  </conditionalFormatting>
  <conditionalFormatting sqref="G17:AA17">
    <cfRule type="cellIs" priority="12" dxfId="5" operator="notEqual" stopIfTrue="1">
      <formula>""</formula>
    </cfRule>
  </conditionalFormatting>
  <dataValidations count="1">
    <dataValidation type="list" allowBlank="1" showInputMessage="1" showErrorMessage="1" sqref="J19">
      <formula1>"Weeks, Months, Quarters, Years"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Header>&amp;LTHIS TEMPLATE IS UNLICENSED
License is required for use of this template.
See www.cvr-it.com for details&amp;C&amp;16Project Cumulative Cost Data&amp;R&amp;"Arial,Bold"Put your Organization
Name Here</oddHeader>
    <oddFooter>&amp;L&amp;8Template: Cumulative Cost Curve - Dollars [Rev 1.0 3/29/2005]&amp;CPage &amp;P of &amp;N&amp;RPrinted on: &amp;D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2:M48"/>
  <sheetViews>
    <sheetView workbookViewId="0" topLeftCell="A1">
      <selection activeCell="A2" sqref="A2"/>
    </sheetView>
  </sheetViews>
  <sheetFormatPr defaultColWidth="9.140625" defaultRowHeight="12.75"/>
  <sheetData>
    <row r="32" spans="1:13" ht="12.75">
      <c r="A32" s="133" t="s">
        <v>22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2" t="s">
        <v>23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32" t="s">
        <v>58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2" t="s">
        <v>24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ht="12.75">
      <c r="A36" s="132" t="s">
        <v>25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3" ht="12.75">
      <c r="A37" s="131" t="s">
        <v>32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 t="s">
        <v>26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3" ht="12.75">
      <c r="A40" s="133" t="s">
        <v>27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2.75" customHeight="1">
      <c r="A41" s="139" t="s">
        <v>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13" ht="12.75">
      <c r="A42" s="135" t="s">
        <v>28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6" t="s">
        <v>29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7" t="s">
        <v>31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 t="s">
        <v>30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2.75">
      <c r="A47" s="133" t="s">
        <v>44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</sheetData>
  <mergeCells count="17">
    <mergeCell ref="A38:M38"/>
    <mergeCell ref="A40:M40"/>
    <mergeCell ref="A39:M39"/>
    <mergeCell ref="A45:M45"/>
    <mergeCell ref="A41:M41"/>
    <mergeCell ref="A48:M48"/>
    <mergeCell ref="A42:M42"/>
    <mergeCell ref="A43:M43"/>
    <mergeCell ref="A44:M44"/>
    <mergeCell ref="A46:M46"/>
    <mergeCell ref="A47:M47"/>
    <mergeCell ref="A37:M37"/>
    <mergeCell ref="A34:M34"/>
    <mergeCell ref="A32:M32"/>
    <mergeCell ref="A36:M36"/>
    <mergeCell ref="A35:M35"/>
    <mergeCell ref="A33:M33"/>
  </mergeCells>
  <printOptions/>
  <pageMargins left="0.75" right="0.75" top="1" bottom="1" header="0.5" footer="0.5"/>
  <pageSetup horizontalDpi="600" verticalDpi="600" orientation="portrait" r:id="rId2"/>
  <headerFooter alignWithMargins="0">
    <oddHeader>&amp;LTHIS TEMPLATE IS UNLICENSED
License is required for use of this template.
See www.cvr-it.com for details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21" sqref="A21:L21"/>
    </sheetView>
  </sheetViews>
  <sheetFormatPr defaultColWidth="9.140625" defaultRowHeight="12.75"/>
  <sheetData>
    <row r="1" spans="1:12" ht="15.7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6.25" customHeight="1">
      <c r="A2" s="142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.75">
      <c r="A3" s="105" t="s">
        <v>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2.75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101" t="s">
        <v>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2.75">
      <c r="A6" s="101" t="s">
        <v>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.7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2.75">
      <c r="A10" s="98" t="s">
        <v>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 customHeight="1">
      <c r="A11" s="106" t="s">
        <v>19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 customHeight="1">
      <c r="A12" s="106" t="s">
        <v>51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25.5" customHeight="1">
      <c r="A13" s="106" t="s">
        <v>52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12.75">
      <c r="A14" s="98" t="s">
        <v>53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98" t="s">
        <v>43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2.75">
      <c r="A16" s="98" t="s">
        <v>54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2.75">
      <c r="A17" s="98" t="s">
        <v>55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2.75">
      <c r="A18" s="98" t="s">
        <v>34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26.25" customHeight="1">
      <c r="A19" s="107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>
      <c r="A20" s="98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2.75">
      <c r="A22" s="105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12.75">
      <c r="A23" s="98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2.75">
      <c r="A24" s="98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25.5" customHeight="1">
      <c r="A25" s="119" t="s">
        <v>56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25.5" customHeight="1">
      <c r="A26" s="117" t="s">
        <v>57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5.75">
      <c r="A28" s="144" t="s">
        <v>42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3" ht="12.75">
      <c r="A30" s="133" t="s">
        <v>22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12.75">
      <c r="A31" s="132" t="s">
        <v>23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132" t="s">
        <v>58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12.75">
      <c r="A33" s="132" t="s">
        <v>24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32" t="s">
        <v>25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1" t="s">
        <v>32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 t="s">
        <v>26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13" ht="12.75">
      <c r="A38" s="133" t="s">
        <v>27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2.75" customHeight="1">
      <c r="A39" s="139" t="s">
        <v>21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1:13" ht="12.75">
      <c r="A40" s="135" t="s">
        <v>28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 customHeight="1">
      <c r="A41" s="136" t="s">
        <v>29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 customHeight="1">
      <c r="A42" s="137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 t="s">
        <v>30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1:13" ht="12.75">
      <c r="A45" s="133" t="s">
        <v>44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7" spans="1:4" ht="12.75">
      <c r="A47" s="140" t="s">
        <v>79</v>
      </c>
      <c r="B47" s="140"/>
      <c r="C47" s="140"/>
      <c r="D47" s="140"/>
    </row>
  </sheetData>
  <sheetProtection password="F451" sheet="1" objects="1" scenarios="1" selectLockedCells="1"/>
  <mergeCells count="46">
    <mergeCell ref="A44:M44"/>
    <mergeCell ref="A29:L29"/>
    <mergeCell ref="A36:M36"/>
    <mergeCell ref="A37:M37"/>
    <mergeCell ref="A45:M45"/>
    <mergeCell ref="A1:L1"/>
    <mergeCell ref="A2:L2"/>
    <mergeCell ref="A27:L27"/>
    <mergeCell ref="A28:L28"/>
    <mergeCell ref="A41:M41"/>
    <mergeCell ref="A42:M42"/>
    <mergeCell ref="A43:M43"/>
    <mergeCell ref="A23:L23"/>
    <mergeCell ref="A24:L24"/>
    <mergeCell ref="A25:L25"/>
    <mergeCell ref="A26:L26"/>
    <mergeCell ref="A19:L19"/>
    <mergeCell ref="A20:L20"/>
    <mergeCell ref="A21:L21"/>
    <mergeCell ref="A22:L22"/>
    <mergeCell ref="A15:L15"/>
    <mergeCell ref="A16:L16"/>
    <mergeCell ref="A17:L17"/>
    <mergeCell ref="A18:L18"/>
    <mergeCell ref="A11:L11"/>
    <mergeCell ref="A12:L12"/>
    <mergeCell ref="A13:L13"/>
    <mergeCell ref="A14:L14"/>
    <mergeCell ref="A7:L7"/>
    <mergeCell ref="A8:L8"/>
    <mergeCell ref="A9:L9"/>
    <mergeCell ref="A10:L10"/>
    <mergeCell ref="A3:L3"/>
    <mergeCell ref="A4:L4"/>
    <mergeCell ref="A5:L5"/>
    <mergeCell ref="A6:L6"/>
    <mergeCell ref="A47:D47"/>
    <mergeCell ref="A30:M30"/>
    <mergeCell ref="A31:M31"/>
    <mergeCell ref="A32:M32"/>
    <mergeCell ref="A33:M33"/>
    <mergeCell ref="A38:M38"/>
    <mergeCell ref="A39:M39"/>
    <mergeCell ref="A40:M40"/>
    <mergeCell ref="A34:M34"/>
    <mergeCell ref="A35:M35"/>
  </mergeCells>
  <printOptions/>
  <pageMargins left="0.75" right="0.75" top="1" bottom="1" header="0.5" footer="0.5"/>
  <pageSetup orientation="portrait" r:id="rId1"/>
  <headerFooter alignWithMargins="0">
    <oddHeader>&amp;LTHIS TEMPLATE IS UNLICENSED
License is required for use of this template.
See www.cvr-it.com for details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CVR/IT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Cumulative Cost Curve - Dollars</dc:title>
  <dc:subject/>
  <dc:creator>Dr. Gary J. Evans, PMP</dc:creator>
  <cp:keywords>Cumulative cost; budget; actual cost</cp:keywords>
  <dc:description>Copyright 2006 CVR/IT Consulting LLC.  All Rights Reserved.  No portion of this document may be reproduced or distributed without  a valid license.  For information on licensing see www.cvr-it.com or contact  info@cvr-it.com.</dc:description>
  <cp:lastModifiedBy>Gary Evans</cp:lastModifiedBy>
  <cp:lastPrinted>2005-03-30T01:15:39Z</cp:lastPrinted>
  <dcterms:created xsi:type="dcterms:W3CDTF">2005-02-04T15:29:50Z</dcterms:created>
  <dcterms:modified xsi:type="dcterms:W3CDTF">2008-04-18T00:47:07Z</dcterms:modified>
  <cp:category>Rev 1.0  Last edit 3/29/2005 gje</cp:category>
  <cp:version/>
  <cp:contentType/>
  <cp:contentStatus/>
</cp:coreProperties>
</file>